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31027\OneDrive - Enagás, S.A\Escritorio\"/>
    </mc:Choice>
  </mc:AlternateContent>
  <xr:revisionPtr revIDLastSave="4" documentId="8_{9C33B4BE-10BE-42B2-9055-37FDF47CA49B}" xr6:coauthVersionLast="36" xr6:coauthVersionMax="47" xr10:uidLastSave="{82311F2A-2654-445C-91E6-B07B0620AE17}"/>
  <bookViews>
    <workbookView xWindow="0" yWindow="0" windowWidth="28800" windowHeight="12225" tabRatio="639" xr2:uid="{00000000-000D-0000-FFFF-FFFF00000000}"/>
  </bookViews>
  <sheets>
    <sheet name="Precio saldo de mermas 21-22" sheetId="24" r:id="rId1"/>
  </sheets>
  <definedNames>
    <definedName name="_xlnm._FilterDatabase" localSheetId="0" hidden="1">'Precio saldo de mermas 21-22'!$B$2:$C$17</definedName>
    <definedName name="_xlnm.Print_Area" localSheetId="0">'Precio saldo de mermas 21-22'!$B$1:$R$75</definedName>
  </definedNames>
  <calcPr calcId="191028"/>
</workbook>
</file>

<file path=xl/calcChain.xml><?xml version="1.0" encoding="utf-8"?>
<calcChain xmlns="http://schemas.openxmlformats.org/spreadsheetml/2006/main">
  <c r="F7" i="24" l="1"/>
</calcChain>
</file>

<file path=xl/sharedStrings.xml><?xml version="1.0" encoding="utf-8"?>
<sst xmlns="http://schemas.openxmlformats.org/spreadsheetml/2006/main" count="21" uniqueCount="15">
  <si>
    <t>Mercados y Garantías</t>
  </si>
  <si>
    <t>Dirección de Mercados</t>
  </si>
  <si>
    <t>Precio saldo de Mermas          €/MWh</t>
  </si>
  <si>
    <r>
      <t xml:space="preserve"> De acuerdo a la </t>
    </r>
    <r>
      <rPr>
        <i/>
        <sz val="18"/>
        <rFont val="Verdana"/>
        <family val="2"/>
      </rPr>
      <t xml:space="preserve">Circular 7/2021, de 28  de julio, de la Comisión  Nacional de los Mercados  y  la Competencia, por la que se establece la  metodología  para  el  cálculo, supervisión,  valoración  </t>
    </r>
  </si>
  <si>
    <t xml:space="preserve">Fecha publicación: </t>
  </si>
  <si>
    <r>
      <rPr>
        <i/>
        <sz val="18"/>
        <rFont val="Verdana"/>
        <family val="2"/>
      </rPr>
      <t xml:space="preserve"> y  liquidación  de  mermas  en  el  sistema  gasista</t>
    </r>
    <r>
      <rPr>
        <sz val="18"/>
        <rFont val="Verdana"/>
        <family val="2"/>
      </rPr>
      <t xml:space="preserve">, el  GTS  publica  el  precio  medio  del  saldo  de mermas del año de gas 1 oct 2021 - 30 sep 2022 , asi como  la  información necesaria para </t>
    </r>
  </si>
  <si>
    <t>https://www.mibgas.es/es/file-access</t>
  </si>
  <si>
    <t xml:space="preserve"> reproducir su cálculo; esta información de detalle puede ser consultada en el siguiente enlace:</t>
  </si>
  <si>
    <t xml:space="preserve">Weighted average price             (€/MWh) </t>
  </si>
  <si>
    <t xml:space="preserve">Weighted average price                  (€/MWh) </t>
  </si>
  <si>
    <t xml:space="preserve">Weighted average price                    (€/MWh) </t>
  </si>
  <si>
    <t xml:space="preserve">Weighted average price                 (€/MWh) </t>
  </si>
  <si>
    <t xml:space="preserve">Weighted average price               (€/MWh) </t>
  </si>
  <si>
    <t>Date</t>
  </si>
  <si>
    <t>Precio saldo de mermas 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</si>
</sst>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0"/>
    <numFmt numFmtId="165" formatCode="_-* #,##0\ _€_-;\-* #,##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58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4"/>
      <color indexed="42"/>
      <name val="Verdana"/>
      <family val="2"/>
    </font>
    <font>
      <sz val="11"/>
      <name val="Arial"/>
      <family val="2"/>
    </font>
    <font>
      <sz val="10"/>
      <name val="Arial"/>
      <family val="2"/>
    </font>
    <font>
      <sz val="9"/>
      <name val="Franklin Gothic Book"/>
      <family val="2"/>
    </font>
    <font>
      <sz val="10"/>
      <name val="Verdana"/>
      <family val="2"/>
    </font>
    <font>
      <b/>
      <sz val="16"/>
      <color theme="0"/>
      <name val="Franklin Gothic Book"/>
      <family val="2"/>
    </font>
    <font>
      <b/>
      <sz val="18"/>
      <name val="Franklin Gothic Book"/>
      <family val="2"/>
    </font>
    <font>
      <sz val="18"/>
      <name val="Verdana"/>
      <family val="2"/>
    </font>
    <font>
      <b/>
      <sz val="18"/>
      <color theme="0"/>
      <name val="Franklin Gothic Book"/>
      <family val="2"/>
    </font>
    <font>
      <sz val="16"/>
      <name val="Franklin Gothic Book"/>
      <family val="2"/>
    </font>
    <font>
      <b/>
      <sz val="16"/>
      <color indexed="58"/>
      <name val="Verdana"/>
      <family val="2"/>
    </font>
    <font>
      <sz val="16"/>
      <name val="Arial"/>
      <family val="2"/>
    </font>
    <font>
      <i/>
      <sz val="18"/>
      <name val="Verdana"/>
      <family val="2"/>
    </font>
    <font>
      <b/>
      <sz val="48"/>
      <color indexed="42"/>
      <name val="Verdana"/>
      <family val="2"/>
    </font>
    <font>
      <sz val="16"/>
      <color rgb="FF0070C0"/>
      <name val="Franklin Gothic Book"/>
      <family val="2"/>
    </font>
    <font>
      <b/>
      <sz val="12"/>
      <color rgb="FF0070C0"/>
      <name val="Arial"/>
      <family val="2"/>
    </font>
    <font>
      <sz val="18"/>
      <color rgb="FF0070C0"/>
      <name val="Franklin Gothic Book"/>
      <family val="2"/>
    </font>
    <font>
      <b/>
      <sz val="18"/>
      <color rgb="FF0070C0"/>
      <name val="Arial"/>
      <family val="2"/>
    </font>
    <font>
      <sz val="10"/>
      <color rgb="FF0070C0"/>
      <name val="Arial"/>
      <family val="2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CCEE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1"/>
      </top>
      <bottom/>
      <diagonal/>
    </border>
    <border>
      <left style="thin">
        <color indexed="64"/>
      </left>
      <right/>
      <top style="dashed">
        <color indexed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1"/>
      </top>
      <bottom/>
      <diagonal/>
    </border>
    <border>
      <left style="thin">
        <color indexed="64"/>
      </left>
      <right style="thin">
        <color indexed="64"/>
      </right>
      <top style="dashed">
        <color indexed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/>
    <xf numFmtId="165" fontId="0" fillId="0" borderId="0" xfId="1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2" borderId="0" xfId="0" applyFont="1" applyFill="1" applyProtection="1">
      <protection locked="0"/>
    </xf>
    <xf numFmtId="3" fontId="6" fillId="0" borderId="0" xfId="0" applyNumberFormat="1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14" fontId="15" fillId="6" borderId="1" xfId="0" applyNumberFormat="1" applyFont="1" applyFill="1" applyBorder="1" applyAlignment="1" applyProtection="1">
      <alignment horizontal="center"/>
      <protection locked="0"/>
    </xf>
    <xf numFmtId="2" fontId="15" fillId="6" borderId="12" xfId="0" applyNumberFormat="1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0" fontId="17" fillId="0" borderId="2" xfId="0" applyFont="1" applyBorder="1"/>
    <xf numFmtId="14" fontId="15" fillId="2" borderId="6" xfId="0" applyNumberFormat="1" applyFont="1" applyFill="1" applyBorder="1" applyAlignment="1" applyProtection="1">
      <alignment horizontal="center"/>
      <protection locked="0"/>
    </xf>
    <xf numFmtId="2" fontId="15" fillId="2" borderId="8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>
      <alignment vertical="center"/>
    </xf>
    <xf numFmtId="164" fontId="16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/>
    <xf numFmtId="14" fontId="15" fillId="6" borderId="6" xfId="0" applyNumberFormat="1" applyFont="1" applyFill="1" applyBorder="1" applyAlignment="1" applyProtection="1">
      <alignment horizontal="center"/>
      <protection locked="0"/>
    </xf>
    <xf numFmtId="2" fontId="15" fillId="6" borderId="8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Protection="1">
      <protection locked="0"/>
    </xf>
    <xf numFmtId="165" fontId="17" fillId="0" borderId="0" xfId="1" applyNumberFormat="1" applyFont="1" applyBorder="1"/>
    <xf numFmtId="0" fontId="2" fillId="0" borderId="0" xfId="0" applyFont="1" applyBorder="1"/>
    <xf numFmtId="14" fontId="15" fillId="2" borderId="1" xfId="0" applyNumberFormat="1" applyFont="1" applyFill="1" applyBorder="1" applyAlignment="1" applyProtection="1">
      <alignment horizontal="center"/>
      <protection locked="0"/>
    </xf>
    <xf numFmtId="2" fontId="15" fillId="2" borderId="12" xfId="0" applyNumberFormat="1" applyFont="1" applyFill="1" applyBorder="1" applyAlignment="1" applyProtection="1">
      <alignment horizontal="center"/>
      <protection locked="0"/>
    </xf>
    <xf numFmtId="14" fontId="15" fillId="2" borderId="7" xfId="0" applyNumberFormat="1" applyFont="1" applyFill="1" applyBorder="1" applyAlignment="1" applyProtection="1">
      <alignment horizontal="center"/>
      <protection locked="0"/>
    </xf>
    <xf numFmtId="2" fontId="15" fillId="2" borderId="9" xfId="0" applyNumberFormat="1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Protection="1">
      <protection locked="0"/>
    </xf>
    <xf numFmtId="0" fontId="17" fillId="0" borderId="4" xfId="0" applyFont="1" applyBorder="1"/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/>
    <xf numFmtId="14" fontId="15" fillId="2" borderId="0" xfId="0" applyNumberFormat="1" applyFont="1" applyFill="1" applyBorder="1" applyAlignment="1" applyProtection="1">
      <alignment horizontal="center"/>
      <protection locked="0"/>
    </xf>
    <xf numFmtId="2" fontId="15" fillId="2" borderId="0" xfId="0" applyNumberFormat="1" applyFont="1" applyFill="1" applyBorder="1" applyAlignment="1" applyProtection="1">
      <alignment horizontal="center"/>
      <protection locked="0"/>
    </xf>
    <xf numFmtId="3" fontId="19" fillId="0" borderId="0" xfId="0" applyNumberFormat="1" applyFont="1" applyAlignment="1">
      <alignment vertical="center"/>
    </xf>
    <xf numFmtId="2" fontId="12" fillId="2" borderId="5" xfId="0" applyNumberFormat="1" applyFont="1" applyFill="1" applyBorder="1" applyAlignment="1" applyProtection="1">
      <alignment horizontal="center" vertical="center"/>
      <protection locked="0"/>
    </xf>
    <xf numFmtId="2" fontId="20" fillId="2" borderId="0" xfId="0" applyNumberFormat="1" applyFont="1" applyFill="1" applyBorder="1" applyAlignment="1" applyProtection="1">
      <alignment horizontal="center"/>
      <protection locked="0"/>
    </xf>
    <xf numFmtId="14" fontId="2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2" fontId="22" fillId="2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0" fontId="26" fillId="0" borderId="0" xfId="3" applyFont="1" applyAlignment="1">
      <alignment horizontal="left"/>
    </xf>
    <xf numFmtId="0" fontId="26" fillId="0" borderId="0" xfId="3" applyFont="1" applyAlignment="1">
      <alignment horizontal="center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center" vertical="center" wrapText="1"/>
      <protection locked="0"/>
    </xf>
  </cellXfs>
  <cellStyles count="4">
    <cellStyle name="Hipervínculo" xfId="3" builtinId="8"/>
    <cellStyle name="Millares" xfId="1" builtinId="3"/>
    <cellStyle name="Normal" xfId="0" builtinId="0"/>
    <cellStyle name="Normal 2" xfId="2" xr:uid="{93A10F1E-6137-4FDA-A875-5826C1822F1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</xdr:row>
      <xdr:rowOff>124691</xdr:rowOff>
    </xdr:from>
    <xdr:to>
      <xdr:col>1</xdr:col>
      <xdr:colOff>1755201</xdr:colOff>
      <xdr:row>4</xdr:row>
      <xdr:rowOff>71437</xdr:rowOff>
    </xdr:to>
    <xdr:pic>
      <xdr:nvPicPr>
        <xdr:cNvPr id="27672" name="Picture 1" descr="gts niv">
          <a:extLst>
            <a:ext uri="{FF2B5EF4-FFF2-40B4-BE49-F238E27FC236}">
              <a16:creationId xmlns:a16="http://schemas.microsoft.com/office/drawing/2014/main" id="{00000000-0008-0000-0000-00001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7" y="315191"/>
          <a:ext cx="1517077" cy="1351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bgas.es/es/file-acce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75"/>
  <sheetViews>
    <sheetView showGridLines="0" tabSelected="1" zoomScale="55" zoomScaleNormal="55" zoomScaleSheetLayoutView="71" workbookViewId="0">
      <selection activeCell="H27" sqref="H27"/>
    </sheetView>
  </sheetViews>
  <sheetFormatPr baseColWidth="10" defaultColWidth="11.42578125" defaultRowHeight="12.75" x14ac:dyDescent="0.2"/>
  <cols>
    <col min="1" max="1" width="6.7109375" customWidth="1"/>
    <col min="2" max="2" width="31.5703125" customWidth="1"/>
    <col min="3" max="3" width="29" customWidth="1"/>
    <col min="4" max="4" width="1.5703125" customWidth="1"/>
    <col min="5" max="5" width="31.5703125" customWidth="1"/>
    <col min="6" max="6" width="29" customWidth="1"/>
    <col min="7" max="7" width="1.5703125" customWidth="1"/>
    <col min="8" max="8" width="31.5703125" customWidth="1"/>
    <col min="9" max="9" width="29" customWidth="1"/>
    <col min="10" max="10" width="1.5703125" customWidth="1"/>
    <col min="11" max="11" width="31.5703125" customWidth="1"/>
    <col min="12" max="12" width="29" customWidth="1"/>
    <col min="13" max="13" width="1.5703125" customWidth="1"/>
    <col min="14" max="14" width="31.5703125" customWidth="1"/>
    <col min="15" max="15" width="29" customWidth="1"/>
    <col min="16" max="16" width="1.5703125" customWidth="1"/>
    <col min="17" max="17" width="31.5703125" customWidth="1"/>
    <col min="18" max="18" width="29" customWidth="1"/>
  </cols>
  <sheetData>
    <row r="1" spans="1:18" ht="15.75" customHeight="1" x14ac:dyDescent="0.2">
      <c r="D1" s="1"/>
      <c r="E1" s="1"/>
      <c r="F1" s="1"/>
      <c r="G1" s="1"/>
      <c r="H1" s="1"/>
    </row>
    <row r="2" spans="1:18" ht="45" customHeight="1" x14ac:dyDescent="0.2">
      <c r="A2" s="1"/>
      <c r="B2" s="12"/>
      <c r="C2" s="12"/>
      <c r="D2" s="12"/>
      <c r="E2" s="42" t="s">
        <v>14</v>
      </c>
      <c r="F2" s="12"/>
      <c r="G2" s="12"/>
      <c r="H2" s="1"/>
    </row>
    <row r="3" spans="1:18" ht="42.75" customHeight="1" x14ac:dyDescent="0.3">
      <c r="A3" s="2"/>
      <c r="B3" s="13"/>
      <c r="C3" s="14" t="s">
        <v>3</v>
      </c>
      <c r="D3" s="8"/>
      <c r="E3" s="8"/>
      <c r="F3" s="5"/>
      <c r="G3" s="5"/>
      <c r="H3" s="5"/>
    </row>
    <row r="4" spans="1:18" ht="22.5" x14ac:dyDescent="0.3">
      <c r="A4" s="2"/>
      <c r="B4" s="13"/>
      <c r="C4" s="15" t="s">
        <v>5</v>
      </c>
      <c r="D4" s="8"/>
      <c r="E4" s="8"/>
      <c r="F4" s="5"/>
      <c r="G4" s="5"/>
      <c r="H4" s="5"/>
    </row>
    <row r="5" spans="1:18" ht="24" customHeight="1" x14ac:dyDescent="0.3">
      <c r="A5" s="2"/>
      <c r="B5" s="10"/>
      <c r="C5" s="15" t="s">
        <v>7</v>
      </c>
      <c r="D5" s="8"/>
      <c r="E5" s="8"/>
      <c r="F5" s="5"/>
      <c r="G5" s="5"/>
      <c r="H5" s="5"/>
      <c r="K5" s="50"/>
      <c r="L5" s="51" t="s">
        <v>6</v>
      </c>
    </row>
    <row r="6" spans="1:18" ht="23.25" customHeight="1" x14ac:dyDescent="0.25">
      <c r="A6" s="2"/>
      <c r="B6" s="9"/>
      <c r="C6" s="8"/>
      <c r="D6" s="8"/>
      <c r="E6" s="8"/>
      <c r="F6" s="5"/>
      <c r="G6" s="5"/>
      <c r="H6" s="5"/>
      <c r="K6" s="49"/>
    </row>
    <row r="7" spans="1:18" ht="48" customHeight="1" x14ac:dyDescent="0.25">
      <c r="A7" s="2"/>
      <c r="C7" s="52" t="s">
        <v>2</v>
      </c>
      <c r="D7" s="52"/>
      <c r="E7" s="53"/>
      <c r="F7" s="43">
        <f>AVERAGE(C10:C70,F10:F70,I10:I70,L10:L68,O10:O71,R10:R70)</f>
        <v>104.57515068493147</v>
      </c>
      <c r="G7" s="5"/>
      <c r="H7" s="5"/>
    </row>
    <row r="8" spans="1:18" ht="13.5" customHeight="1" x14ac:dyDescent="0.25">
      <c r="A8" s="2"/>
      <c r="B8" s="9"/>
      <c r="C8" s="8"/>
      <c r="D8" s="8"/>
      <c r="E8" s="8"/>
      <c r="F8" s="5"/>
      <c r="G8" s="5"/>
      <c r="H8" s="5"/>
    </row>
    <row r="9" spans="1:18" ht="66.75" customHeight="1" x14ac:dyDescent="0.3">
      <c r="A9" s="2"/>
      <c r="B9" s="37" t="s">
        <v>13</v>
      </c>
      <c r="C9" s="38" t="s">
        <v>9</v>
      </c>
      <c r="D9" s="39"/>
      <c r="E9" s="37" t="s">
        <v>13</v>
      </c>
      <c r="F9" s="38" t="s">
        <v>8</v>
      </c>
      <c r="G9" s="39"/>
      <c r="H9" s="37" t="s">
        <v>13</v>
      </c>
      <c r="I9" s="38" t="s">
        <v>10</v>
      </c>
      <c r="J9" s="39"/>
      <c r="K9" s="37" t="s">
        <v>13</v>
      </c>
      <c r="L9" s="38" t="s">
        <v>11</v>
      </c>
      <c r="M9" s="39"/>
      <c r="N9" s="37" t="s">
        <v>13</v>
      </c>
      <c r="O9" s="38" t="s">
        <v>11</v>
      </c>
      <c r="P9" s="39"/>
      <c r="Q9" s="37" t="s">
        <v>13</v>
      </c>
      <c r="R9" s="38" t="s">
        <v>12</v>
      </c>
    </row>
    <row r="10" spans="1:18" ht="21" x14ac:dyDescent="0.35">
      <c r="B10" s="16">
        <v>44834</v>
      </c>
      <c r="C10" s="17">
        <v>77.28</v>
      </c>
      <c r="D10" s="18"/>
      <c r="E10" s="16">
        <v>44773</v>
      </c>
      <c r="F10" s="17">
        <v>111.74</v>
      </c>
      <c r="G10" s="19"/>
      <c r="H10" s="16">
        <v>44712</v>
      </c>
      <c r="I10" s="17">
        <v>80.08</v>
      </c>
      <c r="J10" s="20"/>
      <c r="K10" s="16">
        <v>44651</v>
      </c>
      <c r="L10" s="17">
        <v>113.18</v>
      </c>
      <c r="M10" s="20"/>
      <c r="N10" s="16">
        <v>44592</v>
      </c>
      <c r="O10" s="17">
        <v>86.78</v>
      </c>
      <c r="P10" s="20"/>
      <c r="Q10" s="16">
        <v>44530</v>
      </c>
      <c r="R10" s="17">
        <v>100.56</v>
      </c>
    </row>
    <row r="11" spans="1:18" ht="21" x14ac:dyDescent="0.35">
      <c r="B11" s="21">
        <v>44833</v>
      </c>
      <c r="C11" s="22">
        <v>84.09</v>
      </c>
      <c r="D11" s="23"/>
      <c r="E11" s="21">
        <v>44772</v>
      </c>
      <c r="F11" s="22">
        <v>108.87</v>
      </c>
      <c r="G11" s="24"/>
      <c r="H11" s="21">
        <v>44711</v>
      </c>
      <c r="I11" s="22">
        <v>80.37</v>
      </c>
      <c r="J11" s="25"/>
      <c r="K11" s="21">
        <v>44650</v>
      </c>
      <c r="L11" s="22">
        <v>109.68</v>
      </c>
      <c r="M11" s="25"/>
      <c r="N11" s="21">
        <v>44591</v>
      </c>
      <c r="O11" s="22">
        <v>93.66</v>
      </c>
      <c r="P11" s="25"/>
      <c r="Q11" s="21">
        <v>44529</v>
      </c>
      <c r="R11" s="22">
        <v>102.74</v>
      </c>
    </row>
    <row r="12" spans="1:18" ht="21" x14ac:dyDescent="0.35">
      <c r="B12" s="26">
        <v>44832</v>
      </c>
      <c r="C12" s="27">
        <v>92.32</v>
      </c>
      <c r="D12" s="28"/>
      <c r="E12" s="26">
        <v>44771</v>
      </c>
      <c r="F12" s="27">
        <v>133.57</v>
      </c>
      <c r="G12" s="24"/>
      <c r="H12" s="26">
        <v>44710</v>
      </c>
      <c r="I12" s="27">
        <v>76.36</v>
      </c>
      <c r="J12" s="25"/>
      <c r="K12" s="26">
        <v>44649</v>
      </c>
      <c r="L12" s="27">
        <v>103.55</v>
      </c>
      <c r="M12" s="25"/>
      <c r="N12" s="26">
        <v>44590</v>
      </c>
      <c r="O12" s="27">
        <v>92.22</v>
      </c>
      <c r="P12" s="25"/>
      <c r="Q12" s="26">
        <v>44528</v>
      </c>
      <c r="R12" s="27">
        <v>93.78</v>
      </c>
    </row>
    <row r="13" spans="1:18" ht="21" x14ac:dyDescent="0.35">
      <c r="B13" s="21">
        <v>44831</v>
      </c>
      <c r="C13" s="22">
        <v>94.79</v>
      </c>
      <c r="D13" s="28"/>
      <c r="E13" s="21">
        <v>44770</v>
      </c>
      <c r="F13" s="22">
        <v>142.19999999999999</v>
      </c>
      <c r="G13" s="29"/>
      <c r="H13" s="21">
        <v>44709</v>
      </c>
      <c r="I13" s="22">
        <v>73.06</v>
      </c>
      <c r="J13" s="29"/>
      <c r="K13" s="21">
        <v>44648</v>
      </c>
      <c r="L13" s="22">
        <v>95.49</v>
      </c>
      <c r="M13" s="25"/>
      <c r="N13" s="21">
        <v>44589</v>
      </c>
      <c r="O13" s="22">
        <v>90.81</v>
      </c>
      <c r="P13" s="25"/>
      <c r="Q13" s="21">
        <v>44527</v>
      </c>
      <c r="R13" s="22">
        <v>93.33</v>
      </c>
    </row>
    <row r="14" spans="1:18" ht="21" x14ac:dyDescent="0.35">
      <c r="B14" s="26">
        <v>44830</v>
      </c>
      <c r="C14" s="27">
        <v>86.21</v>
      </c>
      <c r="D14" s="28"/>
      <c r="E14" s="26">
        <v>44769</v>
      </c>
      <c r="F14" s="27">
        <v>137.07</v>
      </c>
      <c r="G14" s="29"/>
      <c r="H14" s="26">
        <v>44708</v>
      </c>
      <c r="I14" s="27">
        <v>71.95</v>
      </c>
      <c r="J14" s="29"/>
      <c r="K14" s="26">
        <v>44647</v>
      </c>
      <c r="L14" s="27">
        <v>92</v>
      </c>
      <c r="M14" s="25"/>
      <c r="N14" s="26">
        <v>44588</v>
      </c>
      <c r="O14" s="27">
        <v>90.32</v>
      </c>
      <c r="P14" s="25"/>
      <c r="Q14" s="26">
        <v>44526</v>
      </c>
      <c r="R14" s="27">
        <v>95.44</v>
      </c>
    </row>
    <row r="15" spans="1:18" ht="21" x14ac:dyDescent="0.35">
      <c r="B15" s="21">
        <v>44829</v>
      </c>
      <c r="C15" s="22">
        <v>91.35</v>
      </c>
      <c r="D15" s="28"/>
      <c r="E15" s="21">
        <v>44768</v>
      </c>
      <c r="F15" s="22">
        <v>129.30000000000001</v>
      </c>
      <c r="G15" s="29"/>
      <c r="H15" s="21">
        <v>44707</v>
      </c>
      <c r="I15" s="22">
        <v>75.58</v>
      </c>
      <c r="J15" s="29"/>
      <c r="K15" s="21">
        <v>44646</v>
      </c>
      <c r="L15" s="22">
        <v>97.49</v>
      </c>
      <c r="M15" s="25"/>
      <c r="N15" s="21">
        <v>44587</v>
      </c>
      <c r="O15" s="22">
        <v>90.58</v>
      </c>
      <c r="P15" s="25"/>
      <c r="Q15" s="21">
        <v>44525</v>
      </c>
      <c r="R15" s="22">
        <v>95.57</v>
      </c>
    </row>
    <row r="16" spans="1:18" ht="21" x14ac:dyDescent="0.35">
      <c r="B16" s="26">
        <v>44828</v>
      </c>
      <c r="C16" s="27">
        <v>81.08</v>
      </c>
      <c r="D16" s="28"/>
      <c r="E16" s="26">
        <v>44767</v>
      </c>
      <c r="F16" s="27">
        <v>130.49</v>
      </c>
      <c r="G16" s="29"/>
      <c r="H16" s="26">
        <v>44706</v>
      </c>
      <c r="I16" s="27">
        <v>75.819999999999993</v>
      </c>
      <c r="J16" s="29"/>
      <c r="K16" s="26">
        <v>44645</v>
      </c>
      <c r="L16" s="27">
        <v>108.09</v>
      </c>
      <c r="M16" s="25"/>
      <c r="N16" s="26">
        <v>44586</v>
      </c>
      <c r="O16" s="27">
        <v>88.58</v>
      </c>
      <c r="P16" s="25"/>
      <c r="Q16" s="26">
        <v>44524</v>
      </c>
      <c r="R16" s="27">
        <v>96.44</v>
      </c>
    </row>
    <row r="17" spans="1:18" s="6" customFormat="1" ht="21" x14ac:dyDescent="0.35">
      <c r="B17" s="21">
        <v>44827</v>
      </c>
      <c r="C17" s="22">
        <v>106.87</v>
      </c>
      <c r="D17" s="28"/>
      <c r="E17" s="21">
        <v>44766</v>
      </c>
      <c r="F17" s="22">
        <v>127.79</v>
      </c>
      <c r="G17" s="29"/>
      <c r="H17" s="21">
        <v>44705</v>
      </c>
      <c r="I17" s="22">
        <v>73.47</v>
      </c>
      <c r="J17" s="29"/>
      <c r="K17" s="21">
        <v>44644</v>
      </c>
      <c r="L17" s="22">
        <v>108.2</v>
      </c>
      <c r="M17" s="25"/>
      <c r="N17" s="21">
        <v>44585</v>
      </c>
      <c r="O17" s="22">
        <v>86.59</v>
      </c>
      <c r="P17" s="25"/>
      <c r="Q17" s="21">
        <v>44523</v>
      </c>
      <c r="R17" s="22">
        <v>88.99</v>
      </c>
    </row>
    <row r="18" spans="1:18" ht="21" x14ac:dyDescent="0.35">
      <c r="B18" s="26">
        <v>44826</v>
      </c>
      <c r="C18" s="27">
        <v>116.96</v>
      </c>
      <c r="D18" s="28"/>
      <c r="E18" s="26">
        <v>44765</v>
      </c>
      <c r="F18" s="27">
        <v>125.7</v>
      </c>
      <c r="G18" s="29"/>
      <c r="H18" s="26">
        <v>44704</v>
      </c>
      <c r="I18" s="27">
        <v>77.94</v>
      </c>
      <c r="J18" s="29"/>
      <c r="K18" s="26">
        <v>44643</v>
      </c>
      <c r="L18" s="27">
        <v>96.95</v>
      </c>
      <c r="M18" s="25"/>
      <c r="N18" s="26">
        <v>44584</v>
      </c>
      <c r="O18" s="27">
        <v>83.25</v>
      </c>
      <c r="P18" s="25"/>
      <c r="Q18" s="26">
        <v>44522</v>
      </c>
      <c r="R18" s="27">
        <v>91.52</v>
      </c>
    </row>
    <row r="19" spans="1:18" ht="21" x14ac:dyDescent="0.35">
      <c r="B19" s="21">
        <v>44825</v>
      </c>
      <c r="C19" s="22">
        <v>131.38</v>
      </c>
      <c r="D19" s="28"/>
      <c r="E19" s="21">
        <v>44764</v>
      </c>
      <c r="F19" s="22">
        <v>122.45</v>
      </c>
      <c r="G19" s="29"/>
      <c r="H19" s="21">
        <v>44703</v>
      </c>
      <c r="I19" s="22">
        <v>75.8</v>
      </c>
      <c r="J19" s="29"/>
      <c r="K19" s="21">
        <v>44642</v>
      </c>
      <c r="L19" s="22">
        <v>94.11</v>
      </c>
      <c r="M19" s="25"/>
      <c r="N19" s="21">
        <v>44583</v>
      </c>
      <c r="O19" s="22">
        <v>79.98</v>
      </c>
      <c r="P19" s="25"/>
      <c r="Q19" s="21">
        <v>44521</v>
      </c>
      <c r="R19" s="22">
        <v>93.95</v>
      </c>
    </row>
    <row r="20" spans="1:18" s="4" customFormat="1" ht="21" x14ac:dyDescent="0.35">
      <c r="B20" s="26">
        <v>44824</v>
      </c>
      <c r="C20" s="27">
        <v>120.89</v>
      </c>
      <c r="D20" s="28"/>
      <c r="E20" s="26">
        <v>44763</v>
      </c>
      <c r="F20" s="27">
        <v>118.88</v>
      </c>
      <c r="G20" s="29"/>
      <c r="H20" s="26">
        <v>44702</v>
      </c>
      <c r="I20" s="27">
        <v>74.790000000000006</v>
      </c>
      <c r="J20" s="29"/>
      <c r="K20" s="26">
        <v>44641</v>
      </c>
      <c r="L20" s="27">
        <v>97.36</v>
      </c>
      <c r="M20" s="30"/>
      <c r="N20" s="26">
        <v>44582</v>
      </c>
      <c r="O20" s="27">
        <v>73.89</v>
      </c>
      <c r="P20" s="30"/>
      <c r="Q20" s="26">
        <v>44520</v>
      </c>
      <c r="R20" s="27">
        <v>95.05</v>
      </c>
    </row>
    <row r="21" spans="1:18" ht="21" x14ac:dyDescent="0.35">
      <c r="B21" s="21">
        <v>44823</v>
      </c>
      <c r="C21" s="22">
        <v>119.67</v>
      </c>
      <c r="D21" s="28"/>
      <c r="E21" s="21">
        <v>44762</v>
      </c>
      <c r="F21" s="22">
        <v>112.73</v>
      </c>
      <c r="G21" s="24"/>
      <c r="H21" s="21">
        <v>44701</v>
      </c>
      <c r="I21" s="22">
        <v>75.709999999999994</v>
      </c>
      <c r="J21" s="24"/>
      <c r="K21" s="21">
        <v>44640</v>
      </c>
      <c r="L21" s="22">
        <v>93.92</v>
      </c>
      <c r="M21" s="25"/>
      <c r="N21" s="21">
        <v>44581</v>
      </c>
      <c r="O21" s="22">
        <v>72.7</v>
      </c>
      <c r="P21" s="25"/>
      <c r="Q21" s="21">
        <v>44519</v>
      </c>
      <c r="R21" s="22">
        <v>94.3</v>
      </c>
    </row>
    <row r="22" spans="1:18" ht="21" x14ac:dyDescent="0.35">
      <c r="B22" s="26">
        <v>44822</v>
      </c>
      <c r="C22" s="27">
        <v>113.28</v>
      </c>
      <c r="D22" s="28"/>
      <c r="E22" s="26">
        <v>44761</v>
      </c>
      <c r="F22" s="27">
        <v>108.21</v>
      </c>
      <c r="G22" s="24"/>
      <c r="H22" s="26">
        <v>44700</v>
      </c>
      <c r="I22" s="27">
        <v>76.12</v>
      </c>
      <c r="J22" s="24"/>
      <c r="K22" s="26">
        <v>44639</v>
      </c>
      <c r="L22" s="27">
        <v>96.42</v>
      </c>
      <c r="M22" s="25"/>
      <c r="N22" s="26">
        <v>44580</v>
      </c>
      <c r="O22" s="27">
        <v>76.239999999999995</v>
      </c>
      <c r="P22" s="25"/>
      <c r="Q22" s="26">
        <v>44518</v>
      </c>
      <c r="R22" s="27">
        <v>98.3</v>
      </c>
    </row>
    <row r="23" spans="1:18" ht="21" x14ac:dyDescent="0.35">
      <c r="B23" s="21">
        <v>44821</v>
      </c>
      <c r="C23" s="22">
        <v>114.79</v>
      </c>
      <c r="D23" s="28"/>
      <c r="E23" s="21">
        <v>44760</v>
      </c>
      <c r="F23" s="22">
        <v>105.41</v>
      </c>
      <c r="G23" s="25"/>
      <c r="H23" s="21">
        <v>44699</v>
      </c>
      <c r="I23" s="22">
        <v>73.510000000000005</v>
      </c>
      <c r="J23" s="25"/>
      <c r="K23" s="21">
        <v>44638</v>
      </c>
      <c r="L23" s="22">
        <v>102.07</v>
      </c>
      <c r="M23" s="25"/>
      <c r="N23" s="21">
        <v>44579</v>
      </c>
      <c r="O23" s="22">
        <v>80.17</v>
      </c>
      <c r="P23" s="25"/>
      <c r="Q23" s="21">
        <v>44517</v>
      </c>
      <c r="R23" s="22">
        <v>92.08</v>
      </c>
    </row>
    <row r="24" spans="1:18" ht="21" x14ac:dyDescent="0.35">
      <c r="B24" s="26">
        <v>44820</v>
      </c>
      <c r="C24" s="27">
        <v>95.25</v>
      </c>
      <c r="D24" s="28"/>
      <c r="E24" s="26">
        <v>44759</v>
      </c>
      <c r="F24" s="27">
        <v>90.85</v>
      </c>
      <c r="G24" s="25"/>
      <c r="H24" s="26">
        <v>44698</v>
      </c>
      <c r="I24" s="27">
        <v>73.25</v>
      </c>
      <c r="J24" s="25"/>
      <c r="K24" s="26">
        <v>44637</v>
      </c>
      <c r="L24" s="27">
        <v>101.94</v>
      </c>
      <c r="M24" s="25"/>
      <c r="N24" s="26">
        <v>44578</v>
      </c>
      <c r="O24" s="27">
        <v>86.14</v>
      </c>
      <c r="P24" s="25"/>
      <c r="Q24" s="26">
        <v>44516</v>
      </c>
      <c r="R24" s="27">
        <v>82.72</v>
      </c>
    </row>
    <row r="25" spans="1:18" ht="21" x14ac:dyDescent="0.35">
      <c r="B25" s="21">
        <v>44819</v>
      </c>
      <c r="C25" s="22">
        <v>164.64</v>
      </c>
      <c r="D25" s="28"/>
      <c r="E25" s="21">
        <v>44758</v>
      </c>
      <c r="F25" s="22">
        <v>103.55</v>
      </c>
      <c r="G25" s="25"/>
      <c r="H25" s="21">
        <v>44697</v>
      </c>
      <c r="I25" s="22">
        <v>74.209999999999994</v>
      </c>
      <c r="J25" s="25"/>
      <c r="K25" s="21">
        <v>44636</v>
      </c>
      <c r="L25" s="22">
        <v>107.15</v>
      </c>
      <c r="M25" s="25"/>
      <c r="N25" s="21">
        <v>44577</v>
      </c>
      <c r="O25" s="22">
        <v>90.82</v>
      </c>
      <c r="P25" s="25"/>
      <c r="Q25" s="21">
        <v>44515</v>
      </c>
      <c r="R25" s="22">
        <v>80.28</v>
      </c>
    </row>
    <row r="26" spans="1:18" ht="21" x14ac:dyDescent="0.35">
      <c r="B26" s="26">
        <v>44818</v>
      </c>
      <c r="C26" s="27">
        <v>158.97</v>
      </c>
      <c r="D26" s="28"/>
      <c r="E26" s="26">
        <v>44757</v>
      </c>
      <c r="F26" s="27">
        <v>133.19</v>
      </c>
      <c r="G26" s="25"/>
      <c r="H26" s="26">
        <v>44696</v>
      </c>
      <c r="I26" s="27">
        <v>75.3</v>
      </c>
      <c r="J26" s="25"/>
      <c r="K26" s="26">
        <v>44635</v>
      </c>
      <c r="L26" s="27">
        <v>108.87</v>
      </c>
      <c r="M26" s="25"/>
      <c r="N26" s="26">
        <v>44576</v>
      </c>
      <c r="O26" s="27">
        <v>88.67</v>
      </c>
      <c r="P26" s="25"/>
      <c r="Q26" s="26">
        <v>44514</v>
      </c>
      <c r="R26" s="27">
        <v>75.02</v>
      </c>
    </row>
    <row r="27" spans="1:18" ht="21" x14ac:dyDescent="0.35">
      <c r="B27" s="21">
        <v>44817</v>
      </c>
      <c r="C27" s="22">
        <v>134.74</v>
      </c>
      <c r="D27" s="28"/>
      <c r="E27" s="21">
        <v>44756</v>
      </c>
      <c r="F27" s="22">
        <v>144.27000000000001</v>
      </c>
      <c r="G27" s="25"/>
      <c r="H27" s="21">
        <v>44695</v>
      </c>
      <c r="I27" s="22">
        <v>75.19</v>
      </c>
      <c r="J27" s="25"/>
      <c r="K27" s="21">
        <v>44634</v>
      </c>
      <c r="L27" s="22">
        <v>115.48</v>
      </c>
      <c r="M27" s="25"/>
      <c r="N27" s="21">
        <v>44575</v>
      </c>
      <c r="O27" s="22">
        <v>84.29</v>
      </c>
      <c r="P27" s="25"/>
      <c r="Q27" s="21">
        <v>44513</v>
      </c>
      <c r="R27" s="22">
        <v>77.08</v>
      </c>
    </row>
    <row r="28" spans="1:18" ht="21" x14ac:dyDescent="0.35">
      <c r="A28" s="3"/>
      <c r="B28" s="26">
        <v>44816</v>
      </c>
      <c r="C28" s="27">
        <v>142.58000000000001</v>
      </c>
      <c r="D28" s="28"/>
      <c r="E28" s="26">
        <v>44755</v>
      </c>
      <c r="F28" s="27">
        <v>143.16</v>
      </c>
      <c r="G28" s="25"/>
      <c r="H28" s="26">
        <v>44694</v>
      </c>
      <c r="I28" s="27">
        <v>80.709999999999994</v>
      </c>
      <c r="J28" s="25"/>
      <c r="K28" s="26">
        <v>44633</v>
      </c>
      <c r="L28" s="27">
        <v>116.01</v>
      </c>
      <c r="M28" s="25"/>
      <c r="N28" s="26">
        <v>44574</v>
      </c>
      <c r="O28" s="27">
        <v>76.72</v>
      </c>
      <c r="P28" s="25"/>
      <c r="Q28" s="26">
        <v>44512</v>
      </c>
      <c r="R28" s="27">
        <v>76.62</v>
      </c>
    </row>
    <row r="29" spans="1:18" ht="21" x14ac:dyDescent="0.35">
      <c r="B29" s="21">
        <v>44815</v>
      </c>
      <c r="C29" s="22">
        <v>141.85</v>
      </c>
      <c r="D29" s="28"/>
      <c r="E29" s="21">
        <v>44754</v>
      </c>
      <c r="F29" s="22">
        <v>141.12</v>
      </c>
      <c r="G29" s="25"/>
      <c r="H29" s="21">
        <v>44693</v>
      </c>
      <c r="I29" s="22">
        <v>73.17</v>
      </c>
      <c r="J29" s="25"/>
      <c r="K29" s="21">
        <v>44632</v>
      </c>
      <c r="L29" s="22">
        <v>110.51</v>
      </c>
      <c r="M29" s="25"/>
      <c r="N29" s="21">
        <v>44573</v>
      </c>
      <c r="O29" s="22">
        <v>80.03</v>
      </c>
      <c r="P29" s="25"/>
      <c r="Q29" s="21">
        <v>44511</v>
      </c>
      <c r="R29" s="22">
        <v>73.209999999999994</v>
      </c>
    </row>
    <row r="30" spans="1:18" ht="21" x14ac:dyDescent="0.35">
      <c r="B30" s="26">
        <v>44814</v>
      </c>
      <c r="C30" s="27">
        <v>145.72999999999999</v>
      </c>
      <c r="D30" s="28"/>
      <c r="E30" s="26">
        <v>44753</v>
      </c>
      <c r="F30" s="27">
        <v>143.94</v>
      </c>
      <c r="G30" s="25"/>
      <c r="H30" s="26">
        <v>44692</v>
      </c>
      <c r="I30" s="27">
        <v>69.989999999999995</v>
      </c>
      <c r="J30" s="25"/>
      <c r="K30" s="26">
        <v>44631</v>
      </c>
      <c r="L30" s="27">
        <v>124.14</v>
      </c>
      <c r="M30" s="25"/>
      <c r="N30" s="26">
        <v>44572</v>
      </c>
      <c r="O30" s="27">
        <v>84.56</v>
      </c>
      <c r="P30" s="25"/>
      <c r="Q30" s="26">
        <v>44510</v>
      </c>
      <c r="R30" s="27">
        <v>72.44</v>
      </c>
    </row>
    <row r="31" spans="1:18" ht="21" x14ac:dyDescent="0.35">
      <c r="B31" s="21">
        <v>44813</v>
      </c>
      <c r="C31" s="22">
        <v>141.80000000000001</v>
      </c>
      <c r="D31" s="28"/>
      <c r="E31" s="21">
        <v>44752</v>
      </c>
      <c r="F31" s="22">
        <v>143.43</v>
      </c>
      <c r="G31" s="25"/>
      <c r="H31" s="21">
        <v>44691</v>
      </c>
      <c r="I31" s="22">
        <v>73.569999999999993</v>
      </c>
      <c r="J31" s="25"/>
      <c r="K31" s="21">
        <v>44630</v>
      </c>
      <c r="L31" s="22">
        <v>134.78</v>
      </c>
      <c r="M31" s="25"/>
      <c r="N31" s="21">
        <v>44571</v>
      </c>
      <c r="O31" s="22">
        <v>86.82</v>
      </c>
      <c r="P31" s="25"/>
      <c r="Q31" s="21">
        <v>44509</v>
      </c>
      <c r="R31" s="22">
        <v>76.8</v>
      </c>
    </row>
    <row r="32" spans="1:18" ht="21" x14ac:dyDescent="0.35">
      <c r="B32" s="26">
        <v>44812</v>
      </c>
      <c r="C32" s="27">
        <v>124.6</v>
      </c>
      <c r="D32" s="28"/>
      <c r="E32" s="26">
        <v>44751</v>
      </c>
      <c r="F32" s="27">
        <v>144.35</v>
      </c>
      <c r="G32" s="25"/>
      <c r="H32" s="26">
        <v>44690</v>
      </c>
      <c r="I32" s="27">
        <v>82.07</v>
      </c>
      <c r="J32" s="25"/>
      <c r="K32" s="26">
        <v>44629</v>
      </c>
      <c r="L32" s="27">
        <v>192.86</v>
      </c>
      <c r="M32" s="25"/>
      <c r="N32" s="26">
        <v>44570</v>
      </c>
      <c r="O32" s="27">
        <v>85.6</v>
      </c>
      <c r="P32" s="25"/>
      <c r="Q32" s="26">
        <v>44508</v>
      </c>
      <c r="R32" s="27">
        <v>76.05</v>
      </c>
    </row>
    <row r="33" spans="2:18" ht="21" x14ac:dyDescent="0.35">
      <c r="B33" s="21">
        <v>44811</v>
      </c>
      <c r="C33" s="22">
        <v>111.56</v>
      </c>
      <c r="D33" s="28"/>
      <c r="E33" s="21">
        <v>44750</v>
      </c>
      <c r="F33" s="22">
        <v>151.76</v>
      </c>
      <c r="G33" s="25"/>
      <c r="H33" s="21">
        <v>44689</v>
      </c>
      <c r="I33" s="22">
        <v>82.16</v>
      </c>
      <c r="J33" s="25"/>
      <c r="K33" s="21">
        <v>44628</v>
      </c>
      <c r="L33" s="22">
        <v>224.38</v>
      </c>
      <c r="M33" s="25"/>
      <c r="N33" s="21">
        <v>44569</v>
      </c>
      <c r="O33" s="22">
        <v>86.46</v>
      </c>
      <c r="P33" s="25"/>
      <c r="Q33" s="21">
        <v>44507</v>
      </c>
      <c r="R33" s="22">
        <v>70.66</v>
      </c>
    </row>
    <row r="34" spans="2:18" ht="21" x14ac:dyDescent="0.35">
      <c r="B34" s="26">
        <v>44810</v>
      </c>
      <c r="C34" s="27">
        <v>102.51</v>
      </c>
      <c r="D34" s="28"/>
      <c r="E34" s="26">
        <v>44749</v>
      </c>
      <c r="F34" s="27">
        <v>142.69</v>
      </c>
      <c r="G34" s="25"/>
      <c r="H34" s="26">
        <v>44688</v>
      </c>
      <c r="I34" s="27">
        <v>80.91</v>
      </c>
      <c r="J34" s="25"/>
      <c r="K34" s="26">
        <v>44627</v>
      </c>
      <c r="L34" s="27">
        <v>224.08</v>
      </c>
      <c r="M34" s="25"/>
      <c r="N34" s="26">
        <v>44568</v>
      </c>
      <c r="O34" s="27">
        <v>91.91</v>
      </c>
      <c r="P34" s="25"/>
      <c r="Q34" s="26">
        <v>44506</v>
      </c>
      <c r="R34" s="27">
        <v>71.739999999999995</v>
      </c>
    </row>
    <row r="35" spans="2:18" ht="21" x14ac:dyDescent="0.35">
      <c r="B35" s="21">
        <v>44809</v>
      </c>
      <c r="C35" s="22">
        <v>122.49</v>
      </c>
      <c r="D35" s="28"/>
      <c r="E35" s="21">
        <v>44748</v>
      </c>
      <c r="F35" s="22">
        <v>142.69999999999999</v>
      </c>
      <c r="G35" s="25"/>
      <c r="H35" s="21">
        <v>44687</v>
      </c>
      <c r="I35" s="22">
        <v>83.53</v>
      </c>
      <c r="J35" s="25"/>
      <c r="K35" s="21">
        <v>44626</v>
      </c>
      <c r="L35" s="22">
        <v>192.43</v>
      </c>
      <c r="M35" s="25"/>
      <c r="N35" s="21">
        <v>44567</v>
      </c>
      <c r="O35" s="22">
        <v>92.19</v>
      </c>
      <c r="P35" s="25"/>
      <c r="Q35" s="21">
        <v>44505</v>
      </c>
      <c r="R35" s="22">
        <v>72.66</v>
      </c>
    </row>
    <row r="36" spans="2:18" ht="21" x14ac:dyDescent="0.35">
      <c r="B36" s="26">
        <v>44808</v>
      </c>
      <c r="C36" s="27">
        <v>121.92</v>
      </c>
      <c r="D36" s="28"/>
      <c r="E36" s="26">
        <v>44747</v>
      </c>
      <c r="F36" s="27">
        <v>137.71</v>
      </c>
      <c r="G36" s="25"/>
      <c r="H36" s="26">
        <v>44686</v>
      </c>
      <c r="I36" s="27">
        <v>83.7</v>
      </c>
      <c r="J36" s="25"/>
      <c r="K36" s="26">
        <v>44625</v>
      </c>
      <c r="L36" s="27">
        <v>190.25</v>
      </c>
      <c r="M36" s="25"/>
      <c r="N36" s="26">
        <v>44566</v>
      </c>
      <c r="O36" s="27">
        <v>88.87</v>
      </c>
      <c r="P36" s="25"/>
      <c r="Q36" s="26">
        <v>44504</v>
      </c>
      <c r="R36" s="27">
        <v>75.489999999999995</v>
      </c>
    </row>
    <row r="37" spans="2:18" ht="21" x14ac:dyDescent="0.35">
      <c r="B37" s="21">
        <v>44807</v>
      </c>
      <c r="C37" s="22">
        <v>111.74</v>
      </c>
      <c r="D37" s="28"/>
      <c r="E37" s="21">
        <v>44746</v>
      </c>
      <c r="F37" s="22">
        <v>135.62</v>
      </c>
      <c r="G37" s="25"/>
      <c r="H37" s="21">
        <v>44685</v>
      </c>
      <c r="I37" s="22">
        <v>82.6</v>
      </c>
      <c r="J37" s="25"/>
      <c r="K37" s="21">
        <v>44624</v>
      </c>
      <c r="L37" s="22">
        <v>169.4</v>
      </c>
      <c r="M37" s="25"/>
      <c r="N37" s="21">
        <v>44565</v>
      </c>
      <c r="O37" s="22">
        <v>79.34</v>
      </c>
      <c r="P37" s="25"/>
      <c r="Q37" s="21">
        <v>44503</v>
      </c>
      <c r="R37" s="22">
        <v>70.67</v>
      </c>
    </row>
    <row r="38" spans="2:18" ht="21" x14ac:dyDescent="0.35">
      <c r="B38" s="26">
        <v>44806</v>
      </c>
      <c r="C38" s="27">
        <v>106.8</v>
      </c>
      <c r="D38" s="28"/>
      <c r="E38" s="26">
        <v>44745</v>
      </c>
      <c r="F38" s="27">
        <v>130.15</v>
      </c>
      <c r="G38" s="25"/>
      <c r="H38" s="26">
        <v>44684</v>
      </c>
      <c r="I38" s="27">
        <v>81.61</v>
      </c>
      <c r="J38" s="25"/>
      <c r="K38" s="26">
        <v>44623</v>
      </c>
      <c r="L38" s="27">
        <v>162.21</v>
      </c>
      <c r="M38" s="25"/>
      <c r="N38" s="26">
        <v>44564</v>
      </c>
      <c r="O38" s="27">
        <v>65.72</v>
      </c>
      <c r="P38" s="25"/>
      <c r="Q38" s="26">
        <v>44502</v>
      </c>
      <c r="R38" s="27">
        <v>63.77</v>
      </c>
    </row>
    <row r="39" spans="2:18" ht="21" x14ac:dyDescent="0.35">
      <c r="B39" s="21">
        <v>44805</v>
      </c>
      <c r="C39" s="22">
        <v>172.34</v>
      </c>
      <c r="D39" s="28"/>
      <c r="E39" s="21">
        <v>44744</v>
      </c>
      <c r="F39" s="22">
        <v>124.93</v>
      </c>
      <c r="G39" s="25"/>
      <c r="H39" s="21">
        <v>44683</v>
      </c>
      <c r="I39" s="22">
        <v>79.61</v>
      </c>
      <c r="J39" s="25"/>
      <c r="K39" s="21">
        <v>44622</v>
      </c>
      <c r="L39" s="22">
        <v>123.66</v>
      </c>
      <c r="M39" s="25"/>
      <c r="N39" s="21">
        <v>44563</v>
      </c>
      <c r="O39" s="22">
        <v>54.62</v>
      </c>
      <c r="P39" s="25"/>
      <c r="Q39" s="21">
        <v>44501</v>
      </c>
      <c r="R39" s="22">
        <v>60.45</v>
      </c>
    </row>
    <row r="40" spans="2:18" ht="21" x14ac:dyDescent="0.35">
      <c r="B40" s="16">
        <v>44804</v>
      </c>
      <c r="C40" s="17">
        <v>194.22</v>
      </c>
      <c r="D40" s="28"/>
      <c r="E40" s="26">
        <v>44743</v>
      </c>
      <c r="F40" s="27">
        <v>124.6</v>
      </c>
      <c r="G40" s="25"/>
      <c r="H40" s="26">
        <v>44682</v>
      </c>
      <c r="I40" s="27">
        <v>80.180000000000007</v>
      </c>
      <c r="J40" s="25"/>
      <c r="K40" s="26">
        <v>44621</v>
      </c>
      <c r="L40" s="27">
        <v>107.74</v>
      </c>
      <c r="M40" s="25"/>
      <c r="N40" s="26">
        <v>44562</v>
      </c>
      <c r="O40" s="27">
        <v>51.17</v>
      </c>
      <c r="P40" s="25"/>
      <c r="Q40" s="16">
        <v>44500</v>
      </c>
      <c r="R40" s="17">
        <v>60.6</v>
      </c>
    </row>
    <row r="41" spans="2:18" ht="21" x14ac:dyDescent="0.35">
      <c r="B41" s="21">
        <v>44803</v>
      </c>
      <c r="C41" s="22">
        <v>225.5</v>
      </c>
      <c r="D41" s="28"/>
      <c r="E41" s="31">
        <v>44742</v>
      </c>
      <c r="F41" s="32">
        <v>119.41</v>
      </c>
      <c r="G41" s="25"/>
      <c r="H41" s="31">
        <v>44681</v>
      </c>
      <c r="I41" s="32">
        <v>74.94</v>
      </c>
      <c r="J41" s="25"/>
      <c r="K41" s="31">
        <v>44620</v>
      </c>
      <c r="L41" s="32">
        <v>106.95</v>
      </c>
      <c r="M41" s="25"/>
      <c r="N41" s="31">
        <v>44561</v>
      </c>
      <c r="O41" s="32">
        <v>79.97</v>
      </c>
      <c r="P41" s="25"/>
      <c r="Q41" s="21">
        <v>44499</v>
      </c>
      <c r="R41" s="22">
        <v>64.12</v>
      </c>
    </row>
    <row r="42" spans="2:18" ht="21" x14ac:dyDescent="0.35">
      <c r="B42" s="26">
        <v>44802</v>
      </c>
      <c r="C42" s="27">
        <v>240.88</v>
      </c>
      <c r="D42" s="28"/>
      <c r="E42" s="26">
        <v>44741</v>
      </c>
      <c r="F42" s="27">
        <v>115.13</v>
      </c>
      <c r="G42" s="25"/>
      <c r="H42" s="26">
        <v>44680</v>
      </c>
      <c r="I42" s="27">
        <v>81.209999999999994</v>
      </c>
      <c r="J42" s="25"/>
      <c r="K42" s="26">
        <v>44619</v>
      </c>
      <c r="L42" s="27">
        <v>107.55</v>
      </c>
      <c r="M42" s="25"/>
      <c r="N42" s="26">
        <v>44560</v>
      </c>
      <c r="O42" s="27">
        <v>91</v>
      </c>
      <c r="P42" s="25"/>
      <c r="Q42" s="26">
        <v>44498</v>
      </c>
      <c r="R42" s="27">
        <v>69.78</v>
      </c>
    </row>
    <row r="43" spans="2:18" ht="21" x14ac:dyDescent="0.35">
      <c r="B43" s="21">
        <v>44801</v>
      </c>
      <c r="C43" s="22">
        <v>229.63</v>
      </c>
      <c r="D43" s="28"/>
      <c r="E43" s="21">
        <v>44740</v>
      </c>
      <c r="F43" s="22">
        <v>119.4</v>
      </c>
      <c r="G43" s="25"/>
      <c r="H43" s="21">
        <v>44679</v>
      </c>
      <c r="I43" s="22">
        <v>88.84</v>
      </c>
      <c r="J43" s="25"/>
      <c r="K43" s="21">
        <v>44618</v>
      </c>
      <c r="L43" s="22">
        <v>101.96</v>
      </c>
      <c r="M43" s="25"/>
      <c r="N43" s="21">
        <v>44559</v>
      </c>
      <c r="O43" s="22">
        <v>92.79</v>
      </c>
      <c r="P43" s="25"/>
      <c r="Q43" s="21">
        <v>44497</v>
      </c>
      <c r="R43" s="22">
        <v>82.53</v>
      </c>
    </row>
    <row r="44" spans="2:18" ht="21" x14ac:dyDescent="0.35">
      <c r="B44" s="26">
        <v>44800</v>
      </c>
      <c r="C44" s="27">
        <v>213.58</v>
      </c>
      <c r="D44" s="28"/>
      <c r="E44" s="26">
        <v>44739</v>
      </c>
      <c r="F44" s="27">
        <v>121.85</v>
      </c>
      <c r="G44" s="25"/>
      <c r="H44" s="26">
        <v>44678</v>
      </c>
      <c r="I44" s="27">
        <v>82.91</v>
      </c>
      <c r="J44" s="25"/>
      <c r="K44" s="26">
        <v>44617</v>
      </c>
      <c r="L44" s="27">
        <v>112.92</v>
      </c>
      <c r="M44" s="25"/>
      <c r="N44" s="26">
        <v>44558</v>
      </c>
      <c r="O44" s="27">
        <v>88.64</v>
      </c>
      <c r="P44" s="25"/>
      <c r="Q44" s="26">
        <v>44496</v>
      </c>
      <c r="R44" s="27">
        <v>90.58</v>
      </c>
    </row>
    <row r="45" spans="2:18" ht="21" x14ac:dyDescent="0.35">
      <c r="B45" s="21">
        <v>44799</v>
      </c>
      <c r="C45" s="22">
        <v>219.63</v>
      </c>
      <c r="D45" s="28"/>
      <c r="E45" s="21">
        <v>44738</v>
      </c>
      <c r="F45" s="22">
        <v>120.54</v>
      </c>
      <c r="G45" s="25"/>
      <c r="H45" s="21">
        <v>44677</v>
      </c>
      <c r="I45" s="22">
        <v>84.58</v>
      </c>
      <c r="J45" s="25"/>
      <c r="K45" s="21">
        <v>44616</v>
      </c>
      <c r="L45" s="22">
        <v>97.96</v>
      </c>
      <c r="M45" s="25"/>
      <c r="N45" s="21">
        <v>44557</v>
      </c>
      <c r="O45" s="22">
        <v>87.48</v>
      </c>
      <c r="P45" s="25"/>
      <c r="Q45" s="21">
        <v>44495</v>
      </c>
      <c r="R45" s="22">
        <v>93.41</v>
      </c>
    </row>
    <row r="46" spans="2:18" ht="21" x14ac:dyDescent="0.35">
      <c r="B46" s="26">
        <v>44798</v>
      </c>
      <c r="C46" s="27">
        <v>232.6</v>
      </c>
      <c r="D46" s="28"/>
      <c r="E46" s="26">
        <v>44737</v>
      </c>
      <c r="F46" s="27">
        <v>117.54</v>
      </c>
      <c r="G46" s="25"/>
      <c r="H46" s="26">
        <v>44676</v>
      </c>
      <c r="I46" s="27">
        <v>87.73</v>
      </c>
      <c r="J46" s="25"/>
      <c r="K46" s="26">
        <v>44615</v>
      </c>
      <c r="L46" s="27">
        <v>80.760000000000005</v>
      </c>
      <c r="M46" s="25"/>
      <c r="N46" s="26">
        <v>44556</v>
      </c>
      <c r="O46" s="27">
        <v>80.239999999999995</v>
      </c>
      <c r="P46" s="25"/>
      <c r="Q46" s="26">
        <v>44494</v>
      </c>
      <c r="R46" s="27">
        <v>93.88</v>
      </c>
    </row>
    <row r="47" spans="2:18" ht="21" x14ac:dyDescent="0.35">
      <c r="B47" s="21">
        <v>44797</v>
      </c>
      <c r="C47" s="22">
        <v>206.12</v>
      </c>
      <c r="D47" s="28"/>
      <c r="E47" s="21">
        <v>44736</v>
      </c>
      <c r="F47" s="22">
        <v>118.04</v>
      </c>
      <c r="G47" s="25"/>
      <c r="H47" s="21">
        <v>44675</v>
      </c>
      <c r="I47" s="22">
        <v>85.49</v>
      </c>
      <c r="J47" s="25"/>
      <c r="K47" s="21">
        <v>44614</v>
      </c>
      <c r="L47" s="22">
        <v>74.180000000000007</v>
      </c>
      <c r="M47" s="25"/>
      <c r="N47" s="21">
        <v>44555</v>
      </c>
      <c r="O47" s="22">
        <v>78.680000000000007</v>
      </c>
      <c r="P47" s="25"/>
      <c r="Q47" s="21">
        <v>44493</v>
      </c>
      <c r="R47" s="22">
        <v>91.53</v>
      </c>
    </row>
    <row r="48" spans="2:18" ht="21" x14ac:dyDescent="0.35">
      <c r="B48" s="26">
        <v>44796</v>
      </c>
      <c r="C48" s="27">
        <v>209.45</v>
      </c>
      <c r="D48" s="28"/>
      <c r="E48" s="26">
        <v>44735</v>
      </c>
      <c r="F48" s="27">
        <v>118.93</v>
      </c>
      <c r="G48" s="25"/>
      <c r="H48" s="26">
        <v>44674</v>
      </c>
      <c r="I48" s="27">
        <v>78.92</v>
      </c>
      <c r="J48" s="25"/>
      <c r="K48" s="26">
        <v>44613</v>
      </c>
      <c r="L48" s="27">
        <v>74.349999999999994</v>
      </c>
      <c r="M48" s="25"/>
      <c r="N48" s="26">
        <v>44554</v>
      </c>
      <c r="O48" s="27">
        <v>122.04</v>
      </c>
      <c r="P48" s="25"/>
      <c r="Q48" s="26">
        <v>44492</v>
      </c>
      <c r="R48" s="27">
        <v>91.52</v>
      </c>
    </row>
    <row r="49" spans="2:18" ht="21" x14ac:dyDescent="0.35">
      <c r="B49" s="21">
        <v>44795</v>
      </c>
      <c r="C49" s="22">
        <v>210.68</v>
      </c>
      <c r="D49" s="28"/>
      <c r="E49" s="21">
        <v>44734</v>
      </c>
      <c r="F49" s="22">
        <v>116.77</v>
      </c>
      <c r="G49" s="25"/>
      <c r="H49" s="21">
        <v>44673</v>
      </c>
      <c r="I49" s="22">
        <v>83.78</v>
      </c>
      <c r="J49" s="25"/>
      <c r="K49" s="21">
        <v>44612</v>
      </c>
      <c r="L49" s="22">
        <v>76.45</v>
      </c>
      <c r="M49" s="25"/>
      <c r="N49" s="21">
        <v>44553</v>
      </c>
      <c r="O49" s="22">
        <v>161.97999999999999</v>
      </c>
      <c r="P49" s="25"/>
      <c r="Q49" s="21">
        <v>44491</v>
      </c>
      <c r="R49" s="22">
        <v>88.07</v>
      </c>
    </row>
    <row r="50" spans="2:18" ht="21" x14ac:dyDescent="0.35">
      <c r="B50" s="26">
        <v>44794</v>
      </c>
      <c r="C50" s="27">
        <v>189.46</v>
      </c>
      <c r="D50" s="28"/>
      <c r="E50" s="26">
        <v>44733</v>
      </c>
      <c r="F50" s="27">
        <v>115.89</v>
      </c>
      <c r="G50" s="25"/>
      <c r="H50" s="26">
        <v>44672</v>
      </c>
      <c r="I50" s="27">
        <v>84.05</v>
      </c>
      <c r="J50" s="25"/>
      <c r="K50" s="26">
        <v>44611</v>
      </c>
      <c r="L50" s="27">
        <v>72.56</v>
      </c>
      <c r="M50" s="25"/>
      <c r="N50" s="26">
        <v>44552</v>
      </c>
      <c r="O50" s="27">
        <v>172.13</v>
      </c>
      <c r="P50" s="25"/>
      <c r="Q50" s="26">
        <v>44490</v>
      </c>
      <c r="R50" s="27">
        <v>89.43</v>
      </c>
    </row>
    <row r="51" spans="2:18" ht="21" x14ac:dyDescent="0.35">
      <c r="B51" s="21">
        <v>44793</v>
      </c>
      <c r="C51" s="22">
        <v>182.3</v>
      </c>
      <c r="D51" s="28"/>
      <c r="E51" s="21">
        <v>44732</v>
      </c>
      <c r="F51" s="22">
        <v>116.15</v>
      </c>
      <c r="G51" s="25"/>
      <c r="H51" s="21">
        <v>44671</v>
      </c>
      <c r="I51" s="22">
        <v>75</v>
      </c>
      <c r="J51" s="25"/>
      <c r="K51" s="21">
        <v>44610</v>
      </c>
      <c r="L51" s="22">
        <v>70.7</v>
      </c>
      <c r="M51" s="25"/>
      <c r="N51" s="21">
        <v>44551</v>
      </c>
      <c r="O51" s="22">
        <v>154.97</v>
      </c>
      <c r="P51" s="25"/>
      <c r="Q51" s="21">
        <v>44489</v>
      </c>
      <c r="R51" s="22">
        <v>87.21</v>
      </c>
    </row>
    <row r="52" spans="2:18" ht="21" x14ac:dyDescent="0.35">
      <c r="B52" s="26">
        <v>44792</v>
      </c>
      <c r="C52" s="27">
        <v>170.22</v>
      </c>
      <c r="D52" s="28"/>
      <c r="E52" s="26">
        <v>44731</v>
      </c>
      <c r="F52" s="27">
        <v>109.33</v>
      </c>
      <c r="G52" s="25"/>
      <c r="H52" s="26">
        <v>44670</v>
      </c>
      <c r="I52" s="27">
        <v>66.59</v>
      </c>
      <c r="J52" s="25"/>
      <c r="K52" s="26">
        <v>44609</v>
      </c>
      <c r="L52" s="27">
        <v>70.52</v>
      </c>
      <c r="M52" s="25"/>
      <c r="N52" s="26">
        <v>44550</v>
      </c>
      <c r="O52" s="27">
        <v>149.19</v>
      </c>
      <c r="P52" s="25"/>
      <c r="Q52" s="26">
        <v>44488</v>
      </c>
      <c r="R52" s="27">
        <v>90.86</v>
      </c>
    </row>
    <row r="53" spans="2:18" ht="21" x14ac:dyDescent="0.35">
      <c r="B53" s="21">
        <v>44791</v>
      </c>
      <c r="C53" s="22">
        <v>154.31</v>
      </c>
      <c r="D53" s="28"/>
      <c r="E53" s="21">
        <v>44730</v>
      </c>
      <c r="F53" s="22">
        <v>107.27</v>
      </c>
      <c r="G53" s="25"/>
      <c r="H53" s="21">
        <v>44669</v>
      </c>
      <c r="I53" s="22">
        <v>55.67</v>
      </c>
      <c r="J53" s="25"/>
      <c r="K53" s="21">
        <v>44608</v>
      </c>
      <c r="L53" s="22">
        <v>69.69</v>
      </c>
      <c r="M53" s="25"/>
      <c r="N53" s="21">
        <v>44549</v>
      </c>
      <c r="O53" s="22">
        <v>148.72999999999999</v>
      </c>
      <c r="P53" s="25"/>
      <c r="Q53" s="21">
        <v>44487</v>
      </c>
      <c r="R53" s="22">
        <v>94.45</v>
      </c>
    </row>
    <row r="54" spans="2:18" ht="21" x14ac:dyDescent="0.35">
      <c r="B54" s="26">
        <v>44790</v>
      </c>
      <c r="C54" s="27">
        <v>158.54</v>
      </c>
      <c r="D54" s="28"/>
      <c r="E54" s="26">
        <v>44729</v>
      </c>
      <c r="F54" s="27">
        <v>119.78</v>
      </c>
      <c r="G54" s="25"/>
      <c r="H54" s="26">
        <v>44668</v>
      </c>
      <c r="I54" s="27">
        <v>63.56</v>
      </c>
      <c r="J54" s="25"/>
      <c r="K54" s="26">
        <v>44607</v>
      </c>
      <c r="L54" s="27">
        <v>78.11</v>
      </c>
      <c r="M54" s="25"/>
      <c r="N54" s="26">
        <v>44548</v>
      </c>
      <c r="O54" s="27">
        <v>138.87</v>
      </c>
      <c r="P54" s="25"/>
      <c r="Q54" s="26">
        <v>44486</v>
      </c>
      <c r="R54" s="27">
        <v>90.03</v>
      </c>
    </row>
    <row r="55" spans="2:18" ht="21" x14ac:dyDescent="0.35">
      <c r="B55" s="21">
        <v>44789</v>
      </c>
      <c r="C55" s="22">
        <v>154.91999999999999</v>
      </c>
      <c r="D55" s="28"/>
      <c r="E55" s="21">
        <v>44728</v>
      </c>
      <c r="F55" s="22">
        <v>106.3</v>
      </c>
      <c r="G55" s="25"/>
      <c r="H55" s="21">
        <v>44667</v>
      </c>
      <c r="I55" s="22">
        <v>69.77</v>
      </c>
      <c r="J55" s="25"/>
      <c r="K55" s="21">
        <v>44606</v>
      </c>
      <c r="L55" s="22">
        <v>80.25</v>
      </c>
      <c r="M55" s="25"/>
      <c r="N55" s="21">
        <v>44547</v>
      </c>
      <c r="O55" s="22">
        <v>133.94999999999999</v>
      </c>
      <c r="P55" s="25"/>
      <c r="Q55" s="21">
        <v>44485</v>
      </c>
      <c r="R55" s="22">
        <v>90.24</v>
      </c>
    </row>
    <row r="56" spans="2:18" ht="21" x14ac:dyDescent="0.35">
      <c r="B56" s="26">
        <v>44788</v>
      </c>
      <c r="C56" s="27">
        <v>147.09</v>
      </c>
      <c r="D56" s="28"/>
      <c r="E56" s="26">
        <v>44727</v>
      </c>
      <c r="F56" s="27">
        <v>92.54</v>
      </c>
      <c r="G56" s="25"/>
      <c r="H56" s="26">
        <v>44666</v>
      </c>
      <c r="I56" s="27">
        <v>74.680000000000007</v>
      </c>
      <c r="J56" s="25"/>
      <c r="K56" s="26">
        <v>44605</v>
      </c>
      <c r="L56" s="27">
        <v>77.38</v>
      </c>
      <c r="M56" s="25"/>
      <c r="N56" s="26">
        <v>44546</v>
      </c>
      <c r="O56" s="27">
        <v>129.74</v>
      </c>
      <c r="P56" s="25"/>
      <c r="Q56" s="26">
        <v>44484</v>
      </c>
      <c r="R56" s="27">
        <v>97.37</v>
      </c>
    </row>
    <row r="57" spans="2:18" ht="21" x14ac:dyDescent="0.35">
      <c r="B57" s="21">
        <v>44787</v>
      </c>
      <c r="C57" s="22">
        <v>139.27000000000001</v>
      </c>
      <c r="D57" s="28"/>
      <c r="E57" s="21">
        <v>44726</v>
      </c>
      <c r="F57" s="22">
        <v>82.32</v>
      </c>
      <c r="G57" s="25"/>
      <c r="H57" s="21">
        <v>44665</v>
      </c>
      <c r="I57" s="22">
        <v>87.75</v>
      </c>
      <c r="J57" s="25"/>
      <c r="K57" s="21">
        <v>44604</v>
      </c>
      <c r="L57" s="22">
        <v>76.05</v>
      </c>
      <c r="M57" s="25"/>
      <c r="N57" s="21">
        <v>44545</v>
      </c>
      <c r="O57" s="22">
        <v>124.69</v>
      </c>
      <c r="P57" s="25"/>
      <c r="Q57" s="21">
        <v>44483</v>
      </c>
      <c r="R57" s="22">
        <v>93.63</v>
      </c>
    </row>
    <row r="58" spans="2:18" ht="21" x14ac:dyDescent="0.35">
      <c r="B58" s="26">
        <v>44786</v>
      </c>
      <c r="C58" s="27">
        <v>148.16999999999999</v>
      </c>
      <c r="D58" s="28"/>
      <c r="E58" s="26">
        <v>44725</v>
      </c>
      <c r="F58" s="27">
        <v>79.36</v>
      </c>
      <c r="G58" s="25"/>
      <c r="H58" s="26">
        <v>44664</v>
      </c>
      <c r="I58" s="27">
        <v>94.12</v>
      </c>
      <c r="J58" s="25"/>
      <c r="K58" s="26">
        <v>44603</v>
      </c>
      <c r="L58" s="27">
        <v>75.209999999999994</v>
      </c>
      <c r="M58" s="25"/>
      <c r="N58" s="26">
        <v>44544</v>
      </c>
      <c r="O58" s="27">
        <v>119.25</v>
      </c>
      <c r="P58" s="25"/>
      <c r="Q58" s="26">
        <v>44482</v>
      </c>
      <c r="R58" s="27">
        <v>88.42</v>
      </c>
    </row>
    <row r="59" spans="2:18" ht="21" x14ac:dyDescent="0.35">
      <c r="B59" s="21">
        <v>44785</v>
      </c>
      <c r="C59" s="22">
        <v>149.88</v>
      </c>
      <c r="D59" s="28"/>
      <c r="E59" s="21">
        <v>44724</v>
      </c>
      <c r="F59" s="22">
        <v>76.77</v>
      </c>
      <c r="G59" s="25"/>
      <c r="H59" s="21">
        <v>44663</v>
      </c>
      <c r="I59" s="22">
        <v>96.14</v>
      </c>
      <c r="J59" s="25"/>
      <c r="K59" s="21">
        <v>44602</v>
      </c>
      <c r="L59" s="22">
        <v>76.209999999999994</v>
      </c>
      <c r="M59" s="25"/>
      <c r="N59" s="21">
        <v>44543</v>
      </c>
      <c r="O59" s="22">
        <v>115.09</v>
      </c>
      <c r="P59" s="25"/>
      <c r="Q59" s="21">
        <v>44481</v>
      </c>
      <c r="R59" s="22">
        <v>84.37</v>
      </c>
    </row>
    <row r="60" spans="2:18" ht="21" x14ac:dyDescent="0.35">
      <c r="B60" s="26">
        <v>44784</v>
      </c>
      <c r="C60" s="27">
        <v>147.05000000000001</v>
      </c>
      <c r="D60" s="28"/>
      <c r="E60" s="26">
        <v>44723</v>
      </c>
      <c r="F60" s="27">
        <v>77.260000000000005</v>
      </c>
      <c r="G60" s="25"/>
      <c r="H60" s="26">
        <v>44662</v>
      </c>
      <c r="I60" s="27">
        <v>92.41</v>
      </c>
      <c r="J60" s="25"/>
      <c r="K60" s="26">
        <v>44601</v>
      </c>
      <c r="L60" s="27">
        <v>79.599999999999994</v>
      </c>
      <c r="M60" s="25"/>
      <c r="N60" s="26">
        <v>44542</v>
      </c>
      <c r="O60" s="27">
        <v>111.26</v>
      </c>
      <c r="P60" s="25"/>
      <c r="Q60" s="26">
        <v>44480</v>
      </c>
      <c r="R60" s="27">
        <v>82.53</v>
      </c>
    </row>
    <row r="61" spans="2:18" ht="21" x14ac:dyDescent="0.35">
      <c r="B61" s="21">
        <v>44783</v>
      </c>
      <c r="C61" s="22">
        <v>138.21</v>
      </c>
      <c r="D61" s="28"/>
      <c r="E61" s="21">
        <v>44722</v>
      </c>
      <c r="F61" s="22">
        <v>79.19</v>
      </c>
      <c r="G61" s="25"/>
      <c r="H61" s="21">
        <v>44661</v>
      </c>
      <c r="I61" s="22">
        <v>100.79</v>
      </c>
      <c r="J61" s="25"/>
      <c r="K61" s="21">
        <v>44600</v>
      </c>
      <c r="L61" s="22">
        <v>78.7</v>
      </c>
      <c r="M61" s="25"/>
      <c r="N61" s="21">
        <v>44541</v>
      </c>
      <c r="O61" s="22">
        <v>106.55</v>
      </c>
      <c r="P61" s="25"/>
      <c r="Q61" s="21">
        <v>44479</v>
      </c>
      <c r="R61" s="22">
        <v>81.819999999999993</v>
      </c>
    </row>
    <row r="62" spans="2:18" ht="21" x14ac:dyDescent="0.35">
      <c r="B62" s="26">
        <v>44782</v>
      </c>
      <c r="C62" s="27">
        <v>124.22</v>
      </c>
      <c r="D62" s="28"/>
      <c r="E62" s="26">
        <v>44721</v>
      </c>
      <c r="F62" s="27">
        <v>74.239999999999995</v>
      </c>
      <c r="G62" s="25"/>
      <c r="H62" s="26">
        <v>44660</v>
      </c>
      <c r="I62" s="27">
        <v>99.16</v>
      </c>
      <c r="J62" s="25"/>
      <c r="K62" s="26">
        <v>44599</v>
      </c>
      <c r="L62" s="27">
        <v>79.7</v>
      </c>
      <c r="M62" s="25"/>
      <c r="N62" s="26">
        <v>44540</v>
      </c>
      <c r="O62" s="27">
        <v>101.22</v>
      </c>
      <c r="P62" s="25"/>
      <c r="Q62" s="26">
        <v>44478</v>
      </c>
      <c r="R62" s="27">
        <v>93.04</v>
      </c>
    </row>
    <row r="63" spans="2:18" ht="21" x14ac:dyDescent="0.35">
      <c r="B63" s="21">
        <v>44781</v>
      </c>
      <c r="C63" s="22">
        <v>128.02000000000001</v>
      </c>
      <c r="D63" s="28"/>
      <c r="E63" s="21">
        <v>44720</v>
      </c>
      <c r="F63" s="22">
        <v>71.73</v>
      </c>
      <c r="G63" s="25"/>
      <c r="H63" s="21">
        <v>44659</v>
      </c>
      <c r="I63" s="22">
        <v>95.12</v>
      </c>
      <c r="J63" s="25"/>
      <c r="K63" s="21">
        <v>44598</v>
      </c>
      <c r="L63" s="22">
        <v>81.180000000000007</v>
      </c>
      <c r="M63" s="25"/>
      <c r="N63" s="21">
        <v>44539</v>
      </c>
      <c r="O63" s="22">
        <v>102.08</v>
      </c>
      <c r="P63" s="25"/>
      <c r="Q63" s="21">
        <v>44477</v>
      </c>
      <c r="R63" s="22">
        <v>96.58</v>
      </c>
    </row>
    <row r="64" spans="2:18" ht="21" x14ac:dyDescent="0.35">
      <c r="B64" s="26">
        <v>44780</v>
      </c>
      <c r="C64" s="27">
        <v>120.71</v>
      </c>
      <c r="D64" s="28"/>
      <c r="E64" s="26">
        <v>44719</v>
      </c>
      <c r="F64" s="27">
        <v>73.64</v>
      </c>
      <c r="G64" s="25"/>
      <c r="H64" s="26">
        <v>44658</v>
      </c>
      <c r="I64" s="27">
        <v>102.28</v>
      </c>
      <c r="J64" s="25"/>
      <c r="K64" s="26">
        <v>44597</v>
      </c>
      <c r="L64" s="27">
        <v>80.55</v>
      </c>
      <c r="M64" s="25"/>
      <c r="N64" s="26">
        <v>44538</v>
      </c>
      <c r="O64" s="27">
        <v>96.74</v>
      </c>
      <c r="P64" s="25"/>
      <c r="Q64" s="26">
        <v>44476</v>
      </c>
      <c r="R64" s="27">
        <v>107.99</v>
      </c>
    </row>
    <row r="65" spans="2:18" ht="21" x14ac:dyDescent="0.35">
      <c r="B65" s="21">
        <v>44779</v>
      </c>
      <c r="C65" s="22">
        <v>119.8</v>
      </c>
      <c r="D65" s="28"/>
      <c r="E65" s="21">
        <v>44718</v>
      </c>
      <c r="F65" s="22">
        <v>76.239999999999995</v>
      </c>
      <c r="G65" s="25"/>
      <c r="H65" s="21">
        <v>44657</v>
      </c>
      <c r="I65" s="22">
        <v>104.74</v>
      </c>
      <c r="J65" s="25"/>
      <c r="K65" s="21">
        <v>44596</v>
      </c>
      <c r="L65" s="22">
        <v>79.040000000000006</v>
      </c>
      <c r="M65" s="25"/>
      <c r="N65" s="21">
        <v>44537</v>
      </c>
      <c r="O65" s="22">
        <v>92.59</v>
      </c>
      <c r="P65" s="25"/>
      <c r="Q65" s="21">
        <v>44475</v>
      </c>
      <c r="R65" s="22">
        <v>115.41</v>
      </c>
    </row>
    <row r="66" spans="2:18" ht="21" x14ac:dyDescent="0.35">
      <c r="B66" s="26">
        <v>44778</v>
      </c>
      <c r="C66" s="27">
        <v>130.66999999999999</v>
      </c>
      <c r="D66" s="28"/>
      <c r="E66" s="26">
        <v>44717</v>
      </c>
      <c r="F66" s="27">
        <v>77.58</v>
      </c>
      <c r="G66" s="25"/>
      <c r="H66" s="26">
        <v>44656</v>
      </c>
      <c r="I66" s="27">
        <v>107.03</v>
      </c>
      <c r="J66" s="25"/>
      <c r="K66" s="26">
        <v>44595</v>
      </c>
      <c r="L66" s="27">
        <v>77.91</v>
      </c>
      <c r="M66" s="25"/>
      <c r="N66" s="26">
        <v>44536</v>
      </c>
      <c r="O66" s="27">
        <v>90.44</v>
      </c>
      <c r="P66" s="25"/>
      <c r="Q66" s="26">
        <v>44474</v>
      </c>
      <c r="R66" s="27">
        <v>96.99</v>
      </c>
    </row>
    <row r="67" spans="2:18" ht="21" x14ac:dyDescent="0.35">
      <c r="B67" s="21">
        <v>44777</v>
      </c>
      <c r="C67" s="22">
        <v>130.13999999999999</v>
      </c>
      <c r="D67" s="28"/>
      <c r="E67" s="21">
        <v>44716</v>
      </c>
      <c r="F67" s="22">
        <v>75.59</v>
      </c>
      <c r="G67" s="25"/>
      <c r="H67" s="21">
        <v>44655</v>
      </c>
      <c r="I67" s="22">
        <v>111.18</v>
      </c>
      <c r="J67" s="25"/>
      <c r="K67" s="21">
        <v>44594</v>
      </c>
      <c r="L67" s="22">
        <v>77.03</v>
      </c>
      <c r="M67" s="25"/>
      <c r="N67" s="21">
        <v>44535</v>
      </c>
      <c r="O67" s="22">
        <v>87.41</v>
      </c>
      <c r="P67" s="25"/>
      <c r="Q67" s="21">
        <v>44473</v>
      </c>
      <c r="R67" s="22">
        <v>88.47</v>
      </c>
    </row>
    <row r="68" spans="2:18" ht="21" x14ac:dyDescent="0.35">
      <c r="B68" s="26">
        <v>44776</v>
      </c>
      <c r="C68" s="27">
        <v>129.59</v>
      </c>
      <c r="D68" s="28"/>
      <c r="E68" s="26">
        <v>44715</v>
      </c>
      <c r="F68" s="27">
        <v>77.709999999999994</v>
      </c>
      <c r="G68" s="25"/>
      <c r="H68" s="26">
        <v>44654</v>
      </c>
      <c r="I68" s="27">
        <v>115.59</v>
      </c>
      <c r="J68" s="25"/>
      <c r="K68" s="26">
        <v>44593</v>
      </c>
      <c r="L68" s="27">
        <v>79.290000000000006</v>
      </c>
      <c r="M68" s="25"/>
      <c r="N68" s="26">
        <v>44534</v>
      </c>
      <c r="O68" s="27">
        <v>93.23</v>
      </c>
      <c r="P68" s="25"/>
      <c r="Q68" s="26">
        <v>44472</v>
      </c>
      <c r="R68" s="27">
        <v>78.78</v>
      </c>
    </row>
    <row r="69" spans="2:18" ht="21" x14ac:dyDescent="0.35">
      <c r="B69" s="21">
        <v>44775</v>
      </c>
      <c r="C69" s="22">
        <v>125.66</v>
      </c>
      <c r="D69" s="28"/>
      <c r="E69" s="21">
        <v>44714</v>
      </c>
      <c r="F69" s="22">
        <v>77.72</v>
      </c>
      <c r="G69" s="25"/>
      <c r="H69" s="21">
        <v>44653</v>
      </c>
      <c r="I69" s="22">
        <v>117.51</v>
      </c>
      <c r="J69" s="25"/>
      <c r="K69" s="21"/>
      <c r="L69" s="22"/>
      <c r="M69" s="25"/>
      <c r="N69" s="21">
        <v>44533</v>
      </c>
      <c r="O69" s="22">
        <v>94.93</v>
      </c>
      <c r="P69" s="25"/>
      <c r="Q69" s="21">
        <v>44471</v>
      </c>
      <c r="R69" s="22">
        <v>79.400000000000006</v>
      </c>
    </row>
    <row r="70" spans="2:18" ht="21" x14ac:dyDescent="0.35">
      <c r="B70" s="26">
        <v>44774</v>
      </c>
      <c r="C70" s="27">
        <v>123.38</v>
      </c>
      <c r="D70" s="28"/>
      <c r="E70" s="26">
        <v>44713</v>
      </c>
      <c r="F70" s="27">
        <v>81.150000000000006</v>
      </c>
      <c r="G70" s="25"/>
      <c r="H70" s="26">
        <v>44652</v>
      </c>
      <c r="I70" s="27">
        <v>118.03</v>
      </c>
      <c r="J70" s="25"/>
      <c r="K70" s="26"/>
      <c r="L70" s="27"/>
      <c r="M70" s="25"/>
      <c r="N70" s="26">
        <v>44532</v>
      </c>
      <c r="O70" s="27">
        <v>96.53</v>
      </c>
      <c r="P70" s="25"/>
      <c r="Q70" s="26">
        <v>44470</v>
      </c>
      <c r="R70" s="27">
        <v>97.84</v>
      </c>
    </row>
    <row r="71" spans="2:18" ht="21" x14ac:dyDescent="0.35">
      <c r="B71" s="33"/>
      <c r="C71" s="34"/>
      <c r="D71" s="35"/>
      <c r="E71" s="33"/>
      <c r="F71" s="34"/>
      <c r="G71" s="36"/>
      <c r="H71" s="33"/>
      <c r="I71" s="34"/>
      <c r="J71" s="36"/>
      <c r="K71" s="33"/>
      <c r="L71" s="34"/>
      <c r="M71" s="36"/>
      <c r="N71" s="33">
        <v>44531</v>
      </c>
      <c r="O71" s="34">
        <v>98</v>
      </c>
      <c r="P71" s="36"/>
      <c r="Q71" s="33"/>
      <c r="R71" s="34"/>
    </row>
    <row r="72" spans="2:18" ht="21" x14ac:dyDescent="0.35">
      <c r="B72" s="40"/>
      <c r="C72" s="41"/>
      <c r="D72" s="28"/>
      <c r="E72" s="40"/>
      <c r="F72" s="41"/>
      <c r="G72" s="25"/>
      <c r="H72" s="40"/>
      <c r="I72" s="41"/>
      <c r="J72" s="25"/>
      <c r="K72" s="40"/>
      <c r="L72" s="41"/>
      <c r="M72" s="25"/>
      <c r="N72" s="40"/>
      <c r="O72" s="41"/>
      <c r="P72" s="25"/>
      <c r="Q72" s="40"/>
      <c r="R72" s="41"/>
    </row>
    <row r="73" spans="2:18" ht="21" x14ac:dyDescent="0.35">
      <c r="B73" s="46"/>
      <c r="C73" s="46" t="s">
        <v>0</v>
      </c>
      <c r="D73" s="28"/>
      <c r="E73" s="40"/>
      <c r="F73" s="41"/>
      <c r="G73" s="25"/>
      <c r="H73" s="40"/>
      <c r="I73" s="41"/>
      <c r="J73" s="25"/>
      <c r="K73" s="40"/>
      <c r="L73" s="41"/>
      <c r="M73" s="25"/>
      <c r="N73" s="40"/>
      <c r="O73" s="41"/>
      <c r="P73" s="25"/>
      <c r="Q73" s="40"/>
      <c r="R73" s="41"/>
    </row>
    <row r="74" spans="2:18" ht="31.5" customHeight="1" x14ac:dyDescent="0.35">
      <c r="B74" s="46"/>
      <c r="C74" s="46" t="s">
        <v>1</v>
      </c>
      <c r="D74" s="28"/>
      <c r="E74" s="40"/>
      <c r="F74" s="41"/>
      <c r="G74" s="25"/>
      <c r="H74" s="40"/>
      <c r="I74" s="41"/>
      <c r="J74" s="25"/>
      <c r="K74" s="40"/>
      <c r="L74" s="41"/>
      <c r="M74" s="25"/>
      <c r="N74" s="40"/>
      <c r="O74" s="44"/>
      <c r="P74" s="44"/>
      <c r="Q74" s="48" t="s">
        <v>4</v>
      </c>
      <c r="R74" s="41"/>
    </row>
    <row r="75" spans="2:18" ht="30" customHeight="1" x14ac:dyDescent="0.25">
      <c r="D75" s="11"/>
      <c r="E75" s="7"/>
      <c r="F75" s="7"/>
      <c r="O75" s="45"/>
      <c r="P75" s="45">
        <v>44853</v>
      </c>
      <c r="Q75" s="47">
        <v>44852</v>
      </c>
    </row>
  </sheetData>
  <mergeCells count="1">
    <mergeCell ref="C7:E7"/>
  </mergeCells>
  <hyperlinks>
    <hyperlink ref="L5" r:id="rId1" xr:uid="{9C6D61C8-62C0-4807-AA2D-B40E96AAA776}"/>
  </hyperlinks>
  <printOptions horizontalCentered="1" verticalCentered="1"/>
  <pageMargins left="0.23622047244094491" right="0.23622047244094491" top="0.19685039370078741" bottom="0.19685039370078741" header="0" footer="0.19685039370078741"/>
  <pageSetup paperSize="9" scale="34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F960D8253A34695F7894F6D12D1CF" ma:contentTypeVersion="14" ma:contentTypeDescription="Crear nuevo documento." ma:contentTypeScope="" ma:versionID="c5f70e5ad9c37f1ea1b5821bbdd6dd24">
  <xsd:schema xmlns:xsd="http://www.w3.org/2001/XMLSchema" xmlns:xs="http://www.w3.org/2001/XMLSchema" xmlns:p="http://schemas.microsoft.com/office/2006/metadata/properties" xmlns:ns3="af2eb961-82f6-4f98-8394-a74bb971ec6a" xmlns:ns4="952136ff-0e2b-40c1-8694-7e5049411330" targetNamespace="http://schemas.microsoft.com/office/2006/metadata/properties" ma:root="true" ma:fieldsID="d586211843b5a2297a8e295d11d4364b" ns3:_="" ns4:_="">
    <xsd:import namespace="af2eb961-82f6-4f98-8394-a74bb971ec6a"/>
    <xsd:import namespace="952136ff-0e2b-40c1-8694-7e50494113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eb961-82f6-4f98-8394-a74bb971e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136ff-0e2b-40c1-8694-7e50494113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7690DE-95D9-41AF-A8A8-23AF4282BA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10AF48-B5D8-499E-AA98-FCC712E28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2eb961-82f6-4f98-8394-a74bb971ec6a"/>
    <ds:schemaRef ds:uri="952136ff-0e2b-40c1-8694-7e50494113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9E1D56-C43B-4DF6-B91E-DF0F261AB498}">
  <ds:schemaRefs>
    <ds:schemaRef ds:uri="af2eb961-82f6-4f98-8394-a74bb971ec6a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52136ff-0e2b-40c1-8694-7e50494113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Precio saldo de mermas 21-22</vt:lpstr>
      <vt:lpstr>'Precio saldo de mermas 21-22'!Área_de_impresión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Martitegui Gonzalez, Miguel</cp:lastModifiedBy>
  <cp:revision/>
  <cp:lastPrinted>2022-10-13T11:57:20Z</cp:lastPrinted>
  <dcterms:created xsi:type="dcterms:W3CDTF">2007-10-04T06:50:16Z</dcterms:created>
  <dcterms:modified xsi:type="dcterms:W3CDTF">2022-10-19T06:40:08Z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0x010100183F960D8253A34695F7894F6D12D1CF</vt:lpwstr>
  </property>
</Properties>
</file>